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Licitacoes\jaqueline\EDITAIS 2018\PREGÃO PRESENCIAL\REGISTRO DE PREÇOS\PREGÃO PRESENCIAL - Nº 13-2018\"/>
    </mc:Choice>
  </mc:AlternateContent>
  <bookViews>
    <workbookView xWindow="0" yWindow="0" windowWidth="24000" windowHeight="9630"/>
  </bookViews>
  <sheets>
    <sheet name="Plan3" sheetId="3" r:id="rId1"/>
  </sheets>
  <calcPr calcId="162913"/>
</workbook>
</file>

<file path=xl/calcChain.xml><?xml version="1.0" encoding="utf-8"?>
<calcChain xmlns="http://schemas.openxmlformats.org/spreadsheetml/2006/main">
  <c r="G31" i="3" l="1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30" i="3"/>
  <c r="G19" i="3"/>
  <c r="G20" i="3"/>
  <c r="G21" i="3"/>
  <c r="G22" i="3"/>
  <c r="G23" i="3"/>
  <c r="G24" i="3"/>
  <c r="G25" i="3"/>
  <c r="G26" i="3"/>
  <c r="G18" i="3"/>
  <c r="G53" i="3" l="1"/>
  <c r="G27" i="3"/>
</calcChain>
</file>

<file path=xl/sharedStrings.xml><?xml version="1.0" encoding="utf-8"?>
<sst xmlns="http://schemas.openxmlformats.org/spreadsheetml/2006/main" count="89" uniqueCount="56">
  <si>
    <t>Lote</t>
  </si>
  <si>
    <t>Quant</t>
  </si>
  <si>
    <t>Unidade</t>
  </si>
  <si>
    <t>Vlr unitário</t>
  </si>
  <si>
    <t>Dados do Fornecedor</t>
  </si>
  <si>
    <t>Dados da proposta de preços</t>
  </si>
  <si>
    <t xml:space="preserve">Serviço Aut. de  Água e Esgoto </t>
  </si>
  <si>
    <t>Praça Zeca Soares, 211</t>
  </si>
  <si>
    <t>CNPJ.................</t>
  </si>
  <si>
    <t>RAZÃO...............</t>
  </si>
  <si>
    <t>Hora Técnica Reparo, Manutenção e Instalação Elétrica Poço Artesiano Lagoa dos Martins.</t>
  </si>
  <si>
    <t>Hora</t>
  </si>
  <si>
    <t xml:space="preserve">Hora Técnica Reparo, manutenção e instalação elétrica Poço Artesiano Penedos. </t>
  </si>
  <si>
    <t xml:space="preserve">Hora </t>
  </si>
  <si>
    <t>Hora Técnica, manutenção gerador ETA.</t>
  </si>
  <si>
    <t>Hora Técnica, manutenção e instalação elétrica motobomba elevatória de água do Ribeirão Tabuões.</t>
  </si>
  <si>
    <t>Hora Técnica reparo, manutenção e instalação elétrica ETA.</t>
  </si>
  <si>
    <t>Horas Técnicas reparo, manutenção preventiva, corretiva em conjunto motobomba centrifuga para os diversos setores.</t>
  </si>
  <si>
    <t>Horas Técnicas reparo, manutenção e instalação elétrica Cruz do Monte.</t>
  </si>
  <si>
    <t>Reparo Radiador Motor Scania da Estação de Tratamento de Serviço de Água (ETA).</t>
  </si>
  <si>
    <t>Hora Técnica reparo, manutenção e instalação elétrica Poço Artesiano Matadouro.</t>
  </si>
  <si>
    <t xml:space="preserve">Proposta Digital </t>
  </si>
  <si>
    <t>Piumhi/MG</t>
  </si>
  <si>
    <t>Pregão Presencial  nº 013 / 2018 - Processo Licitatório nº 160/2018</t>
  </si>
  <si>
    <t>Informar com valor unitário = zero caso não tenha o item disponível.</t>
  </si>
  <si>
    <t>Neste caso o item e todo o seu lote serão desconsiderados da proposta!</t>
  </si>
  <si>
    <t>Vlr Total</t>
  </si>
  <si>
    <t>Código/Descrição</t>
  </si>
  <si>
    <t>Envernizamento/secagem motor estufa motobombas elevatória de esgoto Bairro Morada do Sol.</t>
  </si>
  <si>
    <t>Hora Técnica reparo, manutenção e instalação elétrica elevatória de esgoto Bairro Morada do Sol.</t>
  </si>
  <si>
    <t>Hora Técnica reparo, manutenção e instalação elétrica elevatória esgoto Nova Esperança.</t>
  </si>
  <si>
    <t>Hora Técnica reparo, manutenção e instalação elétrica para atender Estação de Tratamento de Esgoto (ETE).</t>
  </si>
  <si>
    <t>Hora Técnica reparo, manutenção e instalação elétrica, elevatória esgoto Estrela Branca.</t>
  </si>
  <si>
    <t xml:space="preserve">Hora Técnica, manutenção e instalação elétrica elevatória de esgoto Loteamento Alvorada Bairro Bela Vista (Sítio Pâmela) </t>
  </si>
  <si>
    <t xml:space="preserve">Hora Técnica reparo, manutenção grupo gerador elevatória de Esgoto Estrela Branca. </t>
  </si>
  <si>
    <t xml:space="preserve">Hora  Técnica, manutenção grupo gerador elevatória de esgoto loteamento Alvorada Bairro Bela Vista </t>
  </si>
  <si>
    <t>Pintura com tinta PU motobomba submersa elevatória de esgoto Bairro Morada do Sol.</t>
  </si>
  <si>
    <t>Rebobinamento motor 75 CV bomba submersa elevatória de esgoto Bairro Morada do Sol.</t>
  </si>
  <si>
    <t>Rebobinamento motor bomba esgoto Nova Esperança.</t>
  </si>
  <si>
    <t>Recuperação Caracol motomba submersa elevatória de esgoto Bairro Morada do Sol</t>
  </si>
  <si>
    <t>Recuperação eixo motobomba submersa elevatória de esgoto Bairro Morada do Sol</t>
  </si>
  <si>
    <t>Reparo radiador motor MWM da elevatória de esgoto Bairro Morada do Sol.</t>
  </si>
  <si>
    <t>Reparo radiador motor Parques da elevatória de esgoto Loteamento Alvorada (Sítio Pamela).</t>
  </si>
  <si>
    <t>Reparo radiador motor Yannar da elevatória de esgoto Estrela Branca.</t>
  </si>
  <si>
    <t xml:space="preserve">Hora Técnica reparo, manutenção e instalação elétrica elevatória esgoto de Penedos. </t>
  </si>
  <si>
    <t xml:space="preserve">Prestação de Serviços Elétricos de Rebobinamento motor bomba esgoto Penedos. </t>
  </si>
  <si>
    <t>Hora Técnica reparo, manutenção gerador elevatória de bairro Morada do Sol.</t>
  </si>
  <si>
    <t>Revisão Completa motobomba elevatória de esgoto Loteamento Alvorada Bairro Bela Vista (Sítio Pamela).</t>
  </si>
  <si>
    <t>Revisão Completa motobomba submersa elevatória de esgoto Bairro Morada do Sol.</t>
  </si>
  <si>
    <t>Serviço de Solda eixo motobomba elevatória de esgoto bairro Morada do Sol.</t>
  </si>
  <si>
    <t>Serviço de torno eixo e rotor bomba elevatória de esgoto Bairro Morada do Sol.</t>
  </si>
  <si>
    <t>Serviço</t>
  </si>
  <si>
    <t xml:space="preserve">Serviço </t>
  </si>
  <si>
    <t xml:space="preserve">VALOR TOTAL DO LOTE </t>
  </si>
  <si>
    <r>
      <rPr>
        <b/>
        <sz val="8"/>
        <rFont val="Arial"/>
        <family val="2"/>
      </rPr>
      <t>VALOR TOTAL DO LOTE</t>
    </r>
    <r>
      <rPr>
        <sz val="8"/>
        <rFont val="Arial"/>
        <family val="2"/>
      </rPr>
      <t xml:space="preserve"> </t>
    </r>
  </si>
  <si>
    <t xml:space="preserve">Lote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</si>
</sst>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#,##0.00"/>
  </numFmts>
  <fonts count="10" x14ac:knownFonts="1"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Verdana"/>
      <family val="2"/>
    </font>
    <font>
      <sz val="10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2" xfId="0" applyFont="1" applyBorder="1" applyAlignment="1"/>
    <xf numFmtId="0" fontId="5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6" fillId="0" borderId="2" xfId="0" applyFont="1" applyBorder="1" applyAlignment="1"/>
    <xf numFmtId="0" fontId="9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/>
    <xf numFmtId="0" fontId="3" fillId="0" borderId="4" xfId="0" applyFont="1" applyBorder="1" applyAlignment="1"/>
    <xf numFmtId="0" fontId="3" fillId="0" borderId="1" xfId="0" applyFont="1" applyBorder="1" applyAlignment="1"/>
    <xf numFmtId="164" fontId="3" fillId="0" borderId="2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center"/>
    </xf>
    <xf numFmtId="164" fontId="0" fillId="0" borderId="0" xfId="0" applyNumberFormat="1"/>
    <xf numFmtId="164" fontId="3" fillId="0" borderId="1" xfId="0" applyNumberFormat="1" applyFont="1" applyBorder="1" applyAlignment="1"/>
    <xf numFmtId="164" fontId="5" fillId="0" borderId="2" xfId="0" applyNumberFormat="1" applyFont="1" applyBorder="1"/>
    <xf numFmtId="164" fontId="3" fillId="0" borderId="2" xfId="0" applyNumberFormat="1" applyFont="1" applyBorder="1" applyAlignment="1"/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activeCell="L19" sqref="L19"/>
    </sheetView>
  </sheetViews>
  <sheetFormatPr defaultRowHeight="12.75" x14ac:dyDescent="0.2"/>
  <cols>
    <col min="3" max="3" width="37.7109375" customWidth="1"/>
    <col min="4" max="4" width="8" customWidth="1"/>
    <col min="5" max="5" width="8.28515625" customWidth="1"/>
    <col min="6" max="6" width="9.140625" style="14" customWidth="1"/>
    <col min="7" max="7" width="11.85546875" style="14" customWidth="1"/>
  </cols>
  <sheetData>
    <row r="1" spans="1:7" ht="27.75" x14ac:dyDescent="0.4">
      <c r="A1" s="27" t="s">
        <v>6</v>
      </c>
      <c r="B1" s="27"/>
      <c r="C1" s="27"/>
      <c r="D1" s="27"/>
      <c r="E1" s="27"/>
      <c r="F1" s="27"/>
      <c r="G1" s="27"/>
    </row>
    <row r="2" spans="1:7" x14ac:dyDescent="0.2">
      <c r="A2" s="31" t="s">
        <v>7</v>
      </c>
      <c r="B2" s="31"/>
      <c r="C2" s="31"/>
      <c r="D2" s="31"/>
      <c r="E2" s="31"/>
      <c r="F2" s="31"/>
      <c r="G2" s="31"/>
    </row>
    <row r="3" spans="1:7" x14ac:dyDescent="0.2">
      <c r="A3" s="31"/>
      <c r="B3" s="31"/>
      <c r="C3" s="31"/>
      <c r="D3" s="31"/>
      <c r="E3" s="31"/>
      <c r="F3" s="31"/>
      <c r="G3" s="31"/>
    </row>
    <row r="4" spans="1:7" x14ac:dyDescent="0.2">
      <c r="A4" s="28" t="s">
        <v>22</v>
      </c>
      <c r="B4" s="28"/>
      <c r="C4" s="28"/>
      <c r="D4" s="28"/>
      <c r="E4" s="28"/>
      <c r="F4" s="28"/>
      <c r="G4" s="28"/>
    </row>
    <row r="5" spans="1:7" ht="12.75" customHeight="1" x14ac:dyDescent="0.2">
      <c r="A5" s="30" t="s">
        <v>21</v>
      </c>
      <c r="B5" s="30"/>
      <c r="C5" s="30"/>
      <c r="D5" s="30"/>
      <c r="E5" s="30"/>
      <c r="F5" s="30"/>
      <c r="G5" s="30"/>
    </row>
    <row r="6" spans="1:7" ht="12.75" customHeight="1" x14ac:dyDescent="0.2">
      <c r="A6" s="30"/>
      <c r="B6" s="30"/>
      <c r="C6" s="30"/>
      <c r="D6" s="30"/>
      <c r="E6" s="30"/>
      <c r="F6" s="30"/>
      <c r="G6" s="30"/>
    </row>
    <row r="7" spans="1:7" x14ac:dyDescent="0.2">
      <c r="A7" s="28" t="s">
        <v>23</v>
      </c>
      <c r="B7" s="28"/>
      <c r="C7" s="28"/>
      <c r="D7" s="28"/>
      <c r="E7" s="28"/>
      <c r="F7" s="28"/>
      <c r="G7" s="28"/>
    </row>
    <row r="8" spans="1:7" x14ac:dyDescent="0.2">
      <c r="A8" s="21"/>
      <c r="B8" s="22"/>
      <c r="C8" s="22"/>
      <c r="D8" s="22"/>
      <c r="E8" s="22"/>
      <c r="F8" s="22"/>
      <c r="G8" s="23"/>
    </row>
    <row r="9" spans="1:7" ht="12.75" customHeight="1" x14ac:dyDescent="0.25">
      <c r="A9" s="20" t="s">
        <v>4</v>
      </c>
      <c r="B9" s="20"/>
      <c r="C9" s="20"/>
      <c r="D9" s="20"/>
      <c r="E9" s="20"/>
      <c r="F9" s="20"/>
      <c r="G9" s="20"/>
    </row>
    <row r="10" spans="1:7" x14ac:dyDescent="0.2">
      <c r="A10" s="2" t="s">
        <v>8</v>
      </c>
      <c r="B10" s="2"/>
      <c r="C10" s="21"/>
      <c r="D10" s="22"/>
      <c r="E10" s="22"/>
      <c r="F10" s="22"/>
      <c r="G10" s="23"/>
    </row>
    <row r="11" spans="1:7" x14ac:dyDescent="0.2">
      <c r="A11" s="2" t="s">
        <v>9</v>
      </c>
      <c r="B11" s="2"/>
      <c r="C11" s="21"/>
      <c r="D11" s="22"/>
      <c r="E11" s="22"/>
      <c r="F11" s="22"/>
      <c r="G11" s="23"/>
    </row>
    <row r="12" spans="1:7" x14ac:dyDescent="0.2">
      <c r="A12" s="21" t="s">
        <v>24</v>
      </c>
      <c r="B12" s="22"/>
      <c r="C12" s="22"/>
      <c r="D12" s="22"/>
      <c r="E12" s="22"/>
      <c r="F12" s="22"/>
      <c r="G12" s="23"/>
    </row>
    <row r="13" spans="1:7" x14ac:dyDescent="0.2">
      <c r="A13" s="21" t="s">
        <v>25</v>
      </c>
      <c r="B13" s="22"/>
      <c r="C13" s="22"/>
      <c r="D13" s="22"/>
      <c r="E13" s="22"/>
      <c r="F13" s="22"/>
      <c r="G13" s="23"/>
    </row>
    <row r="14" spans="1:7" ht="13.5" customHeight="1" x14ac:dyDescent="0.25">
      <c r="A14" s="20" t="s">
        <v>5</v>
      </c>
      <c r="B14" s="20"/>
      <c r="C14" s="20"/>
      <c r="D14" s="20"/>
      <c r="E14" s="20"/>
      <c r="F14" s="20"/>
      <c r="G14" s="20"/>
    </row>
    <row r="15" spans="1:7" x14ac:dyDescent="0.2">
      <c r="A15" s="28" t="s">
        <v>0</v>
      </c>
      <c r="B15" s="28" t="s">
        <v>27</v>
      </c>
      <c r="C15" s="28"/>
      <c r="D15" s="28" t="s">
        <v>1</v>
      </c>
      <c r="E15" s="28" t="s">
        <v>2</v>
      </c>
      <c r="F15" s="29" t="s">
        <v>3</v>
      </c>
      <c r="G15" s="29" t="s">
        <v>26</v>
      </c>
    </row>
    <row r="16" spans="1:7" x14ac:dyDescent="0.2">
      <c r="A16" s="28"/>
      <c r="B16" s="28"/>
      <c r="C16" s="28"/>
      <c r="D16" s="28"/>
      <c r="E16" s="28"/>
      <c r="F16" s="29"/>
      <c r="G16" s="29"/>
    </row>
    <row r="17" spans="1:7" x14ac:dyDescent="0.2">
      <c r="A17" s="33">
        <v>1</v>
      </c>
      <c r="B17" s="33"/>
      <c r="C17" s="33"/>
      <c r="D17" s="33"/>
      <c r="E17" s="33"/>
      <c r="F17" s="33"/>
      <c r="G17" s="33"/>
    </row>
    <row r="18" spans="1:7" ht="33.75" x14ac:dyDescent="0.2">
      <c r="A18" s="34"/>
      <c r="B18" s="3">
        <v>4121</v>
      </c>
      <c r="C18" s="4" t="s">
        <v>10</v>
      </c>
      <c r="D18" s="3">
        <v>40</v>
      </c>
      <c r="E18" s="3" t="s">
        <v>11</v>
      </c>
      <c r="F18" s="12"/>
      <c r="G18" s="12">
        <f>D18*F18</f>
        <v>0</v>
      </c>
    </row>
    <row r="19" spans="1:7" ht="33.75" x14ac:dyDescent="0.2">
      <c r="A19" s="34"/>
      <c r="B19" s="3">
        <v>4120</v>
      </c>
      <c r="C19" s="4" t="s">
        <v>12</v>
      </c>
      <c r="D19" s="3">
        <v>60</v>
      </c>
      <c r="E19" s="3" t="s">
        <v>13</v>
      </c>
      <c r="F19" s="12"/>
      <c r="G19" s="12">
        <f t="shared" ref="G19:G26" si="0">D19*F19</f>
        <v>0</v>
      </c>
    </row>
    <row r="20" spans="1:7" x14ac:dyDescent="0.2">
      <c r="A20" s="34"/>
      <c r="B20" s="3">
        <v>4116</v>
      </c>
      <c r="C20" s="4" t="s">
        <v>14</v>
      </c>
      <c r="D20" s="3">
        <v>140</v>
      </c>
      <c r="E20" s="3" t="s">
        <v>11</v>
      </c>
      <c r="F20" s="12"/>
      <c r="G20" s="12">
        <f t="shared" si="0"/>
        <v>0</v>
      </c>
    </row>
    <row r="21" spans="1:7" ht="33.75" x14ac:dyDescent="0.2">
      <c r="A21" s="34"/>
      <c r="B21" s="3">
        <v>4576</v>
      </c>
      <c r="C21" s="4" t="s">
        <v>15</v>
      </c>
      <c r="D21" s="3">
        <v>80</v>
      </c>
      <c r="E21" s="3" t="s">
        <v>13</v>
      </c>
      <c r="F21" s="12"/>
      <c r="G21" s="12">
        <f t="shared" si="0"/>
        <v>0</v>
      </c>
    </row>
    <row r="22" spans="1:7" ht="22.5" x14ac:dyDescent="0.2">
      <c r="A22" s="34"/>
      <c r="B22" s="3">
        <v>4115</v>
      </c>
      <c r="C22" s="4" t="s">
        <v>16</v>
      </c>
      <c r="D22" s="3">
        <v>600</v>
      </c>
      <c r="E22" s="3" t="s">
        <v>11</v>
      </c>
      <c r="F22" s="12"/>
      <c r="G22" s="12">
        <f t="shared" si="0"/>
        <v>0</v>
      </c>
    </row>
    <row r="23" spans="1:7" ht="45" x14ac:dyDescent="0.2">
      <c r="A23" s="34"/>
      <c r="B23" s="3">
        <v>5247</v>
      </c>
      <c r="C23" s="4" t="s">
        <v>17</v>
      </c>
      <c r="D23" s="3">
        <v>20</v>
      </c>
      <c r="E23" s="3" t="s">
        <v>11</v>
      </c>
      <c r="F23" s="12"/>
      <c r="G23" s="12">
        <f t="shared" si="0"/>
        <v>0</v>
      </c>
    </row>
    <row r="24" spans="1:7" ht="22.5" x14ac:dyDescent="0.2">
      <c r="A24" s="34"/>
      <c r="B24" s="3">
        <v>4118</v>
      </c>
      <c r="C24" s="4" t="s">
        <v>18</v>
      </c>
      <c r="D24" s="3">
        <v>40</v>
      </c>
      <c r="E24" s="3" t="s">
        <v>13</v>
      </c>
      <c r="F24" s="12"/>
      <c r="G24" s="12">
        <f t="shared" si="0"/>
        <v>0</v>
      </c>
    </row>
    <row r="25" spans="1:7" ht="33.75" x14ac:dyDescent="0.2">
      <c r="A25" s="34"/>
      <c r="B25" s="3">
        <v>5251</v>
      </c>
      <c r="C25" s="4" t="s">
        <v>19</v>
      </c>
      <c r="D25" s="3">
        <v>4</v>
      </c>
      <c r="E25" s="3" t="s">
        <v>11</v>
      </c>
      <c r="F25" s="12"/>
      <c r="G25" s="12">
        <f t="shared" si="0"/>
        <v>0</v>
      </c>
    </row>
    <row r="26" spans="1:7" ht="33.75" x14ac:dyDescent="0.2">
      <c r="A26" s="34"/>
      <c r="B26" s="3">
        <v>4119</v>
      </c>
      <c r="C26" s="4" t="s">
        <v>20</v>
      </c>
      <c r="D26" s="3">
        <v>40</v>
      </c>
      <c r="E26" s="3" t="s">
        <v>13</v>
      </c>
      <c r="F26" s="12"/>
      <c r="G26" s="12">
        <f t="shared" si="0"/>
        <v>0</v>
      </c>
    </row>
    <row r="27" spans="1:7" x14ac:dyDescent="0.2">
      <c r="A27" s="5" t="s">
        <v>53</v>
      </c>
      <c r="B27" s="1"/>
      <c r="C27" s="10"/>
      <c r="D27" s="11"/>
      <c r="E27" s="11"/>
      <c r="F27" s="15"/>
      <c r="G27" s="12">
        <f>SUM(G18:G26)</f>
        <v>0</v>
      </c>
    </row>
    <row r="28" spans="1:7" x14ac:dyDescent="0.2">
      <c r="A28" s="9" t="s">
        <v>55</v>
      </c>
      <c r="B28" s="21" t="s">
        <v>27</v>
      </c>
      <c r="C28" s="23"/>
      <c r="D28" s="8" t="s">
        <v>1</v>
      </c>
      <c r="E28" s="7" t="s">
        <v>2</v>
      </c>
      <c r="F28" s="13" t="s">
        <v>3</v>
      </c>
      <c r="G28" s="13" t="s">
        <v>26</v>
      </c>
    </row>
    <row r="29" spans="1:7" x14ac:dyDescent="0.2">
      <c r="A29" s="18">
        <v>2</v>
      </c>
      <c r="B29" s="19"/>
      <c r="C29" s="19"/>
      <c r="D29" s="19"/>
      <c r="E29" s="19"/>
      <c r="F29" s="19"/>
      <c r="G29" s="32"/>
    </row>
    <row r="30" spans="1:7" ht="33.75" x14ac:dyDescent="0.2">
      <c r="A30" s="24"/>
      <c r="B30" s="3">
        <v>4129</v>
      </c>
      <c r="C30" s="4" t="s">
        <v>28</v>
      </c>
      <c r="D30" s="3">
        <v>12</v>
      </c>
      <c r="E30" s="3" t="s">
        <v>51</v>
      </c>
      <c r="F30" s="12"/>
      <c r="G30" s="12">
        <f>D30*F30</f>
        <v>0</v>
      </c>
    </row>
    <row r="31" spans="1:7" ht="33.75" x14ac:dyDescent="0.2">
      <c r="A31" s="25"/>
      <c r="B31" s="3">
        <v>4122</v>
      </c>
      <c r="C31" s="4" t="s">
        <v>29</v>
      </c>
      <c r="D31" s="3">
        <v>200</v>
      </c>
      <c r="E31" s="3" t="s">
        <v>13</v>
      </c>
      <c r="F31" s="12"/>
      <c r="G31" s="12">
        <f t="shared" ref="G31:G52" si="1">D31*F31</f>
        <v>0</v>
      </c>
    </row>
    <row r="32" spans="1:7" ht="33.75" x14ac:dyDescent="0.2">
      <c r="A32" s="25"/>
      <c r="B32" s="3">
        <v>4126</v>
      </c>
      <c r="C32" s="4" t="s">
        <v>30</v>
      </c>
      <c r="D32" s="3">
        <v>50</v>
      </c>
      <c r="E32" s="3" t="s">
        <v>13</v>
      </c>
      <c r="F32" s="12"/>
      <c r="G32" s="12">
        <f t="shared" si="1"/>
        <v>0</v>
      </c>
    </row>
    <row r="33" spans="1:7" ht="45" x14ac:dyDescent="0.2">
      <c r="A33" s="25"/>
      <c r="B33" s="3">
        <v>4123</v>
      </c>
      <c r="C33" s="4" t="s">
        <v>31</v>
      </c>
      <c r="D33" s="3">
        <v>100</v>
      </c>
      <c r="E33" s="3" t="s">
        <v>13</v>
      </c>
      <c r="F33" s="12"/>
      <c r="G33" s="12">
        <f t="shared" si="1"/>
        <v>0</v>
      </c>
    </row>
    <row r="34" spans="1:7" ht="33.75" x14ac:dyDescent="0.2">
      <c r="A34" s="25"/>
      <c r="B34" s="3">
        <v>5245</v>
      </c>
      <c r="C34" s="4" t="s">
        <v>32</v>
      </c>
      <c r="D34" s="3">
        <v>200</v>
      </c>
      <c r="E34" s="3" t="s">
        <v>13</v>
      </c>
      <c r="F34" s="12"/>
      <c r="G34" s="12">
        <f t="shared" si="1"/>
        <v>0</v>
      </c>
    </row>
    <row r="35" spans="1:7" ht="45" x14ac:dyDescent="0.2">
      <c r="A35" s="25"/>
      <c r="B35" s="3">
        <v>4573</v>
      </c>
      <c r="C35" s="4" t="s">
        <v>33</v>
      </c>
      <c r="D35" s="3">
        <v>300</v>
      </c>
      <c r="E35" s="3" t="s">
        <v>13</v>
      </c>
      <c r="F35" s="12"/>
      <c r="G35" s="12">
        <f t="shared" si="1"/>
        <v>0</v>
      </c>
    </row>
    <row r="36" spans="1:7" ht="33.75" x14ac:dyDescent="0.2">
      <c r="A36" s="25"/>
      <c r="B36" s="3">
        <v>5246</v>
      </c>
      <c r="C36" s="4" t="s">
        <v>34</v>
      </c>
      <c r="D36" s="3">
        <v>100</v>
      </c>
      <c r="E36" s="3" t="s">
        <v>13</v>
      </c>
      <c r="F36" s="12"/>
      <c r="G36" s="12">
        <f t="shared" si="1"/>
        <v>0</v>
      </c>
    </row>
    <row r="37" spans="1:7" ht="33.75" x14ac:dyDescent="0.2">
      <c r="A37" s="25"/>
      <c r="B37" s="3">
        <v>4574</v>
      </c>
      <c r="C37" s="4" t="s">
        <v>35</v>
      </c>
      <c r="D37" s="3">
        <v>100</v>
      </c>
      <c r="E37" s="3" t="s">
        <v>13</v>
      </c>
      <c r="F37" s="12"/>
      <c r="G37" s="12">
        <f t="shared" si="1"/>
        <v>0</v>
      </c>
    </row>
    <row r="38" spans="1:7" ht="33.75" x14ac:dyDescent="0.2">
      <c r="A38" s="25"/>
      <c r="B38" s="3">
        <v>4134</v>
      </c>
      <c r="C38" s="4" t="s">
        <v>36</v>
      </c>
      <c r="D38" s="3">
        <v>24</v>
      </c>
      <c r="E38" s="3" t="s">
        <v>51</v>
      </c>
      <c r="F38" s="12"/>
      <c r="G38" s="12">
        <f t="shared" si="1"/>
        <v>0</v>
      </c>
    </row>
    <row r="39" spans="1:7" ht="33.75" x14ac:dyDescent="0.2">
      <c r="A39" s="25"/>
      <c r="B39" s="3">
        <v>4128</v>
      </c>
      <c r="C39" s="4" t="s">
        <v>37</v>
      </c>
      <c r="D39" s="3">
        <v>16</v>
      </c>
      <c r="E39" s="3" t="s">
        <v>52</v>
      </c>
      <c r="F39" s="12"/>
      <c r="G39" s="12">
        <f t="shared" si="1"/>
        <v>0</v>
      </c>
    </row>
    <row r="40" spans="1:7" ht="22.5" x14ac:dyDescent="0.2">
      <c r="A40" s="25"/>
      <c r="B40" s="3">
        <v>4127</v>
      </c>
      <c r="C40" s="4" t="s">
        <v>38</v>
      </c>
      <c r="D40" s="3">
        <v>16</v>
      </c>
      <c r="E40" s="3" t="s">
        <v>52</v>
      </c>
      <c r="F40" s="12"/>
      <c r="G40" s="12">
        <f t="shared" si="1"/>
        <v>0</v>
      </c>
    </row>
    <row r="41" spans="1:7" ht="33.75" x14ac:dyDescent="0.2">
      <c r="A41" s="25"/>
      <c r="B41" s="3">
        <v>4133</v>
      </c>
      <c r="C41" s="4" t="s">
        <v>39</v>
      </c>
      <c r="D41" s="3">
        <v>10</v>
      </c>
      <c r="E41" s="3" t="s">
        <v>51</v>
      </c>
      <c r="F41" s="12"/>
      <c r="G41" s="12">
        <f t="shared" si="1"/>
        <v>0</v>
      </c>
    </row>
    <row r="42" spans="1:7" ht="33.75" x14ac:dyDescent="0.2">
      <c r="A42" s="25"/>
      <c r="B42" s="3">
        <v>4130</v>
      </c>
      <c r="C42" s="4" t="s">
        <v>40</v>
      </c>
      <c r="D42" s="3">
        <v>10</v>
      </c>
      <c r="E42" s="3" t="s">
        <v>51</v>
      </c>
      <c r="F42" s="12"/>
      <c r="G42" s="12">
        <f t="shared" si="1"/>
        <v>0</v>
      </c>
    </row>
    <row r="43" spans="1:7" ht="33.75" x14ac:dyDescent="0.2">
      <c r="A43" s="25"/>
      <c r="B43" s="3">
        <v>5248</v>
      </c>
      <c r="C43" s="4" t="s">
        <v>41</v>
      </c>
      <c r="D43" s="3">
        <v>4</v>
      </c>
      <c r="E43" s="3" t="s">
        <v>51</v>
      </c>
      <c r="F43" s="12"/>
      <c r="G43" s="12">
        <f t="shared" si="1"/>
        <v>0</v>
      </c>
    </row>
    <row r="44" spans="1:7" ht="33.75" x14ac:dyDescent="0.2">
      <c r="A44" s="25"/>
      <c r="B44" s="3">
        <v>5249</v>
      </c>
      <c r="C44" s="4" t="s">
        <v>42</v>
      </c>
      <c r="D44" s="3">
        <v>4</v>
      </c>
      <c r="E44" s="3" t="s">
        <v>51</v>
      </c>
      <c r="F44" s="12"/>
      <c r="G44" s="12">
        <f t="shared" si="1"/>
        <v>0</v>
      </c>
    </row>
    <row r="45" spans="1:7" ht="22.5" x14ac:dyDescent="0.2">
      <c r="A45" s="25"/>
      <c r="B45" s="3">
        <v>5250</v>
      </c>
      <c r="C45" s="4" t="s">
        <v>43</v>
      </c>
      <c r="D45" s="3">
        <v>4</v>
      </c>
      <c r="E45" s="3" t="s">
        <v>51</v>
      </c>
      <c r="F45" s="12"/>
      <c r="G45" s="12">
        <f t="shared" si="1"/>
        <v>0</v>
      </c>
    </row>
    <row r="46" spans="1:7" ht="33.75" x14ac:dyDescent="0.2">
      <c r="A46" s="25"/>
      <c r="B46" s="3">
        <v>4142</v>
      </c>
      <c r="C46" s="4" t="s">
        <v>44</v>
      </c>
      <c r="D46" s="3">
        <v>80</v>
      </c>
      <c r="E46" s="3" t="s">
        <v>13</v>
      </c>
      <c r="F46" s="12"/>
      <c r="G46" s="12">
        <f t="shared" si="1"/>
        <v>0</v>
      </c>
    </row>
    <row r="47" spans="1:7" ht="33.75" x14ac:dyDescent="0.2">
      <c r="A47" s="25"/>
      <c r="B47" s="3">
        <v>4143</v>
      </c>
      <c r="C47" s="4" t="s">
        <v>45</v>
      </c>
      <c r="D47" s="3">
        <v>20</v>
      </c>
      <c r="E47" s="3" t="s">
        <v>51</v>
      </c>
      <c r="F47" s="12"/>
      <c r="G47" s="12">
        <f t="shared" si="1"/>
        <v>0</v>
      </c>
    </row>
    <row r="48" spans="1:7" ht="33.75" x14ac:dyDescent="0.2">
      <c r="A48" s="25"/>
      <c r="B48" s="3">
        <v>4125</v>
      </c>
      <c r="C48" s="4" t="s">
        <v>46</v>
      </c>
      <c r="D48" s="3">
        <v>100</v>
      </c>
      <c r="E48" s="3" t="s">
        <v>11</v>
      </c>
      <c r="F48" s="12"/>
      <c r="G48" s="12">
        <f t="shared" si="1"/>
        <v>0</v>
      </c>
    </row>
    <row r="49" spans="1:7" ht="45" x14ac:dyDescent="0.2">
      <c r="A49" s="25"/>
      <c r="B49" s="3">
        <v>4577</v>
      </c>
      <c r="C49" s="4" t="s">
        <v>47</v>
      </c>
      <c r="D49" s="3">
        <v>200</v>
      </c>
      <c r="E49" s="3" t="s">
        <v>51</v>
      </c>
      <c r="F49" s="12"/>
      <c r="G49" s="12">
        <f t="shared" si="1"/>
        <v>0</v>
      </c>
    </row>
    <row r="50" spans="1:7" ht="33.75" x14ac:dyDescent="0.2">
      <c r="A50" s="25"/>
      <c r="B50" s="3">
        <v>4135</v>
      </c>
      <c r="C50" s="4" t="s">
        <v>48</v>
      </c>
      <c r="D50" s="3">
        <v>20</v>
      </c>
      <c r="E50" s="3" t="s">
        <v>51</v>
      </c>
      <c r="F50" s="12"/>
      <c r="G50" s="12">
        <f t="shared" si="1"/>
        <v>0</v>
      </c>
    </row>
    <row r="51" spans="1:7" ht="33.75" x14ac:dyDescent="0.2">
      <c r="A51" s="25"/>
      <c r="B51" s="3">
        <v>4131</v>
      </c>
      <c r="C51" s="4" t="s">
        <v>49</v>
      </c>
      <c r="D51" s="3">
        <v>20</v>
      </c>
      <c r="E51" s="3" t="s">
        <v>51</v>
      </c>
      <c r="F51" s="16"/>
      <c r="G51" s="12">
        <f t="shared" si="1"/>
        <v>0</v>
      </c>
    </row>
    <row r="52" spans="1:7" ht="21" x14ac:dyDescent="0.2">
      <c r="A52" s="26"/>
      <c r="B52" s="3">
        <v>4132</v>
      </c>
      <c r="C52" s="6" t="s">
        <v>50</v>
      </c>
      <c r="D52" s="3">
        <v>16</v>
      </c>
      <c r="E52" s="3" t="s">
        <v>51</v>
      </c>
      <c r="F52" s="16"/>
      <c r="G52" s="12">
        <f t="shared" si="1"/>
        <v>0</v>
      </c>
    </row>
    <row r="53" spans="1:7" x14ac:dyDescent="0.2">
      <c r="A53" s="18" t="s">
        <v>54</v>
      </c>
      <c r="B53" s="19"/>
      <c r="C53" s="19"/>
      <c r="D53" s="19"/>
      <c r="E53" s="19"/>
      <c r="F53" s="19"/>
      <c r="G53" s="17">
        <f>SUM(G30:G52)</f>
        <v>0</v>
      </c>
    </row>
  </sheetData>
  <sheetProtection algorithmName="SHA-512" hashValue="3/7hF+X4IMBP9+yRFRrQEzqt4rClKXCnKQHTEy09uDbgAPuDDkYJWKQdBO9ARBxjThZrdN2AFJfrxQuJwM7RrQ==" saltValue="XusQbx++Umo+JvkGIScXdQ==" spinCount="100000" sheet="1" objects="1" scenarios="1"/>
  <protectedRanges>
    <protectedRange sqref="C10 C11" name="Intervalo3"/>
    <protectedRange sqref="F18:F26" name="Intervalo1"/>
    <protectedRange sqref="F30:F52" name="Intervalo2"/>
  </protectedRanges>
  <mergeCells count="24">
    <mergeCell ref="A9:G9"/>
    <mergeCell ref="A8:G8"/>
    <mergeCell ref="C10:G10"/>
    <mergeCell ref="C11:G11"/>
    <mergeCell ref="B28:C28"/>
    <mergeCell ref="A1:G1"/>
    <mergeCell ref="B15:C16"/>
    <mergeCell ref="A15:A16"/>
    <mergeCell ref="E15:E16"/>
    <mergeCell ref="F15:F16"/>
    <mergeCell ref="G15:G16"/>
    <mergeCell ref="D15:D16"/>
    <mergeCell ref="A5:G6"/>
    <mergeCell ref="A7:G7"/>
    <mergeCell ref="A2:G3"/>
    <mergeCell ref="A4:G4"/>
    <mergeCell ref="A17:G17"/>
    <mergeCell ref="A53:F53"/>
    <mergeCell ref="A14:G14"/>
    <mergeCell ref="A12:G12"/>
    <mergeCell ref="A13:G13"/>
    <mergeCell ref="A30:A52"/>
    <mergeCell ref="A29:G29"/>
    <mergeCell ref="A18:A26"/>
  </mergeCells>
  <phoneticPr fontId="3" type="noConversion"/>
  <pageMargins left="0.78740157499999996" right="0.78740157499999996" top="0.984251969" bottom="0.984251969" header="0.49212598499999999" footer="0.49212598499999999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Plan3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Jaqueline</cp:lastModifiedBy>
  <cp:lastPrinted>2018-08-13T18:05:25Z</cp:lastPrinted>
  <dcterms:created xsi:type="dcterms:W3CDTF">2008-11-05T12:19:10Z</dcterms:created>
  <dcterms:modified xsi:type="dcterms:W3CDTF">2018-08-13T20:04:09Z</dcterms:modified>
</cp:coreProperties>
</file>